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<sst xmlns="http://schemas.openxmlformats.org/spreadsheetml/2006/main" count="44" uniqueCount="35">
  <si>
    <t>龙山县第一小学东方红创客孵化室建设清单</t>
  </si>
  <si>
    <t>序号</t>
  </si>
  <si>
    <t>名称</t>
  </si>
  <si>
    <t>参数</t>
  </si>
  <si>
    <t>单位</t>
  </si>
  <si>
    <t>数量</t>
  </si>
  <si>
    <t>单价</t>
  </si>
  <si>
    <t>总价</t>
  </si>
  <si>
    <t>科技创新操作台</t>
  </si>
  <si>
    <t>2400*1200*750mm，台面采用实木颗粒板，台面四周加厚，打磨圆角，蓝色；基材采用50*15mm钢架，蝴蝶型钢脚，钢架横梁采用50*25mm方管，带钢制线槽，钢管表面除锈，静电喷塑，高温烘烤，白色。</t>
  </si>
  <si>
    <t>组</t>
  </si>
  <si>
    <t>科技创新工作台</t>
  </si>
  <si>
    <t>2400*800*750mm,面对面四工位，台面采用实木颗粒板，台面四周加厚，打磨圆角，蓝色；中间600mm高度钢制网孔隔断，基材采用50*50mm方管钢架，口子钢脚，钢脚中间板材全封，横梁拉杆采用50*25mm方管，钢管表面静电喷塑，台面采用25mm实木颗粒板，每个工位配抽屉及柜子，采用15mm密度板，板材截面采用高温全自动机器封边，高档优质五金配件。</t>
  </si>
  <si>
    <t>作品展示柜</t>
  </si>
  <si>
    <t>根据施工现场定制</t>
  </si>
  <si>
    <t>项</t>
  </si>
  <si>
    <t>PBL人工智能编程套包</t>
  </si>
  <si>
    <t>PBL人工智能编程套包是一套结合编程、开源硬件、机械结构、激光切割、人工智能科普学习的一套项目式教学套件，适用于小学及中学低年级学生使用和教学。
1、项目内容包括2节机械结构主题应用课程、6节含编程的机械结构主题应用课程以及人工智能语音课程；含8个完整的独立套包进行结构搭建和项目教学；
2、课程器材以项目课程分包，所有项目合计主控类电子模块不少于6块，合计传感器模块、运动模块、显示模块不少于12件，连接类排线不少于50组，五金螺丝不少于50套，可拼接椴木板独立塑封，不少于8套，满足全项目搭建。
3、配套全套教学内容，每节主题课程包含有教学PPT、纸质版教案书籍，配套组装视频课程、接线原理图以及课程源码、等辅助教学内容；课程内容包括有：宇航员课程 、八音盒课程、电子门铃课程、智能测距仪课程、吞币兽课程、智能气象站课程、遥控赛车课程、智能储蓄罐课程、语音技术课程；共计18课时，能满足学生一学年课程学习。符合教学项目内容及知识点；
4、所有开源电子模块上均采用ZH1.5端子，方便快速接插连线，每个模块上均焊接有焊接螺柱，方便组装搭建；模块采用type-C接口供电和数据读写，稳定可靠；电子模块以优质自封袋独立包装，项目课程以精品环保纸盒独立包装。
5、所有项目课程图纸开源，并能结合激光切割机完成图纸二次制作。</t>
  </si>
  <si>
    <t>套</t>
  </si>
  <si>
    <t>激光切割课程资源</t>
  </si>
  <si>
    <t>配套课程与教学资源：网上教学资源库，视频教学课程，拥有海量教学资源。配备操作入门教学课程，初阶、中阶、高阶等教学课程，提供不少于30个案例的制作过程；
课程包括且不限于：认识激光、3D动物制作、动漫大集合、木纹眼镜的制作、笔筒的制作、手绘勋章的制作、木艺花盆的制作、激光定制画、激光名片的制作、大作品骰子的制作、激光书签的制作、激光剪纸画的制作、存钱罐的制作、牛顿摆的制作、木陀螺的制作、测距机器人的制作、日地月场景的制作、AJ鞋子的制作、大作品VR眼镜的制作、玉兔捣药的制作、磁悬浮笔芯的制作、国旗升的制作、光影小夜灯的制作、伸缩抓的制作、密码箱的制作、吸烟报警器的制作、手持风扇的制作、天空之城的制作、流浪地球加湿器的制作。</t>
  </si>
  <si>
    <t>三维创意设计软件</t>
  </si>
  <si>
    <t>专门针对中小学用户应用核心技术自主研发的一款国产三维设计软件，旨在为中国青少年提供一款简易但不简单的三维创意设计工具。
软件的设计架构遵循青少年的认知规律，以培养青少年创新意识和理论知识建构为目标，软件采用单命令图标集成多种设计元素的方式，使其能够快速准确的实现创意目标。
针对青少年的综合素质培养，软件内置了国内外多种电子元件模型库和物化设备设置程序（如切片软件），可以轻松实现创意物化。
为培养青少年的逻辑思维能力，软件含有编程模块，且可通过Python编程或积木编程实现创意建模，提升青少年多学科综合应用能力。</t>
  </si>
  <si>
    <t>三维创意设计教学资源</t>
  </si>
  <si>
    <t>1.配套学习教材：提供5套以上不同地区，不同单位出版的配套教材，方便同学、老师们学习使用。
2.配套网络平台：为方便学生自主学习提供自由发表作品、交流的网络平台，师生原创作品的数量不少于12万；平台院校数量超过1.6万所；成体系的在线学习创客课程库，不少于600个创客教程。包含3D设计源文件、ppt、或视频等资源供师生学习，交流。同时包含学校创客教育成果展示空间、师生作品管理、课堂管理、师生交流社区等版块供师生交流。
3.完全自主研发：为了保证学生、老师学习的需要，保证产品持续稳定发展，避免知识产权纠纷，软件需自主研发。                                                          4.智能辅助教学：区别于传统的教学手段，将三维设计学习的重、难点融入到软件教学中，在软件内实现一边指导，一边操作的全新教学手段。让用户在使用操作和设计的过程中得到全程指导。提供编辑器，用户可自由创建属于自己的学习资源。
5.学习管理：基于互联网+创客教育的理念，提供家校互动的辅助管理工具。设计软件无缝对接云资源，无需登录网页，即可通过设计软件获取云平台上的课件、视频、3D模型等学习资源；老师可以在软件上进行任务管理、文档分享；学生可以在软件上管理作品、接收和好友互动的消息通知。
6.资源：软件和网络资源社区可无缝连接，用户可直接在软件里拖曳下载社区的三维模型，可将模型通过自有的社区账号上传至社区免费提供的个人云盘空间和学校云盘空间。</t>
  </si>
  <si>
    <t>Arduino开源初级套装</t>
  </si>
  <si>
    <t>编程软件：arduino IDE；Mind+
输入&amp;输出设备：主板，光敏感器，超声波传感器，IO拓展板，按钮模块，蜂鸣器，火焰传感器，RGB板，温湿度传感器，数码管，LED模块，液晶模块，舵机
配件：6节5号电池盒，USB线，杜邦</t>
  </si>
  <si>
    <t>Arduino创意编程套件</t>
  </si>
  <si>
    <t>材质：传感器pcb使用沉金工艺制作；
连接方式：采用开源硬件中最为普遍的Ph2.0 3Pin接口,数字与模拟接口由不同颜色杜邦线连接；
主控：Arduino主控板(支持ISP下载功能、单片机TX/RX端子，AREF端子，六組PWM端子(Pin11,Pin10,Pin9,Pin6,Pin5,Pin3))，扩展板（集成xbee插口，蓝牙/APC接口，舵机单独供电接口，无线模块串口使能开关，兼容3.3v及5v主控板）
编程软件：免编程图形化编程软件、mixly，mind+，arduino ide等；
输入设备：数字晃动传感器，红外开关，光敏传感器，角度传感器，声音传感器，温度传感器，按钮模块，超声波测距传感器，温湿度传感器；
输出设备：舵机，小灯模块，RGB灯，蜂鸣器，液晶显示屏，继电器；
通讯设备：蓝牙模块，物联网模块；
配件：6节5号电池盒带插头，USB线，杜邦线；</t>
  </si>
  <si>
    <t>mind+教学编程软件</t>
  </si>
  <si>
    <t>Mind+是一款拥有自主知识产权的国产青少年编程软件，集成各种主流主控板及上百种开源硬件，支持人工智能（AI）与物联网（IoT）功能，既可以拖动图形化积木编程，还可以使用Python/C/C++等高级编程语言，让大家轻松体验创造的乐趣。
特点：
1.支持图形化编程，入门门槛低，拖动积木块即可完成编程。
2.支持Arduino、micro:bit、esp32三大主流开源硬件平台。
3.支持Python/c/c++等高级语言编程。
4.支持图形模块与代码对比功能，图形化和代码同屏显示。
5.支持硬件端口自动识别，软件内置常规驱动程序，可一键安装驱动。
6.支持实时舞台模式及上传模式，且支持双模式数据收发扩展功能，实现数据实时交互。
7.支持Python模式，软件内置Python包及常用库，无需额外下载安装，且带有库管理功能，同时内置海龟绘图、pygame、opencv等图形化积木，支持代码和模块混编方式编程。
8.支持Python库源切换功能，用户可根据网络情况选择不同的源地址进行下载。
9.支持硬件扩展功能库，可直接对上百种硬件模块，包括各种传感器、执行器、通讯模块、显示模块等进行编程控制。
10.支持Maixduino、人工智能视觉传感器（基于K210）等主板，图形化玩转高级AI主板。
11.支持用户自定义扩展库功能，用户可制作和分享自己的用户库，且支持本地及网络加载。
12.支持诸如百度翻译，机器学习、语音识别，AI图像识别等人工智能功能模块。
13.支持一键问题反馈，且软件内置示例程序及教程视频。
14.支持项目云存储功能，可通过账号登录软件，管理项目。
15.支持自动缓存功能，有效防止因电脑异常导致项目丢失。
16.支持UI界面颜色切换，且支持护眼模式。
17.支持多种语言使用。</t>
  </si>
  <si>
    <t>Arduino创意编程课程资源</t>
  </si>
  <si>
    <t>基于Arduino主控板及mind+图形化编程的课程内容，内容覆盖了三个部分：一、基础Arduino入门，帮助学生学习Arduino及基础的传感器认识，建立编程逻辑基础；二：Arduino与IOT，结合物联网平台，帮助学生通过Arduino学习物联网相关知识，制作物联网应用；三、Arduino蓝牙通信，基于蓝牙模块和AppInventor软件，学生学习制作手机app,可以制作智能家居控制APP。本课程主要目标是综合26个具有特色的项目，通过学习硬件知识及提升编程能力，发现生活问题，并制作智能工具。
建议课时数：12~26课时
建议年龄段：5年级以上
课程内容：
走进Arduino
第一章 hello word：项目一  点亮板载LED灯 项目二点亮外接 LED 灯模块 
第二章 神奇的按键：项目一 神奇的按钮开关 项目二 简易延时灯 项目三 做一个按键开关
第三章 可调灯 ：项目一 呼吸灯  项目二 3 档可调灯 项目三 旋钮可调灯 
第四章 智能灯 ：项目一 声控灯  项目二 楼道灯 项目三 电子蜡烛 
第五章 玩转声音装置 ：项目一 模拟发声装置  项目二 近视警示器 
第六章 实时测试装置 ：项目一 超声波测距仪  项目二入侵检测仪
Arduino 与 IOT 
第七章 初识 IOT 物联网 ：项目一 认识物联网 项目二 物联网温度检测器
第八章 玩转物联网 ：项目一 暴力运输监测 项目二自动收衣杆 项目三智能婴儿摇篮
 Arduino 蓝牙通信
第九章 初识蓝牙：项目一 蓝牙配置 项目二 制作手机 APP
第十章 蓝牙遥控 ：项目一 蓝牙控制 LED 项目二 蓝牙门禁 
第十一 章 掌上家居 ：项目一 特别的开关-继电器 项目二 掌上家居</t>
  </si>
  <si>
    <t>开源硬件创意教学平台</t>
  </si>
  <si>
    <t>1.提供在线视频课程学习，在线交流互动；                                                                                               
2.具有课件PPT、教案及样例程序下载，辅助教学和备课；                                                                                                                       
3.课程支持断点循环播放，教学场景下更加轻松教授重难点；
4.具有个人学习中心，保存学习记录；
5.具有后台难易度学习推荐功能，辅助从易到难学习上手；</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</si>
</sst>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1">
    <font>
      <sz val="11"/>
      <color theme="1"/>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3" borderId="2"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0" borderId="3" applyNumberFormat="0" applyFill="0" applyAlignment="0" applyProtection="0">
      <alignment vertical="center"/>
    </xf>
    <xf numFmtId="0" fontId="9" fillId="0" borderId="4" applyNumberFormat="0" applyFill="0" applyAlignment="0" applyProtection="0">
      <alignment vertical="center"/>
    </xf>
    <xf numFmtId="0" fontId="9" fillId="0" borderId="0" applyNumberFormat="0" applyFill="0" applyBorder="0" applyAlignment="0" applyProtection="0">
      <alignment vertical="center"/>
    </xf>
    <xf numFmtId="0" fontId="10" fillId="4" borderId="5" applyNumberFormat="0" applyAlignment="0" applyProtection="0">
      <alignment vertical="center"/>
    </xf>
    <xf numFmtId="0" fontId="11" fillId="5" borderId="6" applyNumberFormat="0" applyAlignment="0" applyProtection="0">
      <alignment vertical="center"/>
    </xf>
    <xf numFmtId="0" fontId="12" fillId="5" borderId="5" applyNumberFormat="0" applyAlignment="0" applyProtection="0">
      <alignment vertical="center"/>
    </xf>
    <xf numFmtId="0" fontId="13" fillId="6" borderId="7" applyNumberFormat="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6" fillId="7" borderId="0" applyNumberFormat="0" applyBorder="0" applyAlignment="0" applyProtection="0">
      <alignment vertical="center"/>
    </xf>
    <xf numFmtId="0" fontId="17" fillId="8" borderId="0" applyNumberFormat="0" applyBorder="0" applyAlignment="0" applyProtection="0">
      <alignment vertical="center"/>
    </xf>
    <xf numFmtId="0" fontId="18" fillId="9" borderId="0" applyNumberFormat="0" applyBorder="0" applyAlignment="0" applyProtection="0">
      <alignment vertical="center"/>
    </xf>
    <xf numFmtId="0" fontId="19"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20" fillId="31" borderId="0" applyNumberFormat="0" applyBorder="0" applyAlignment="0" applyProtection="0">
      <alignment vertical="center"/>
    </xf>
    <xf numFmtId="0" fontId="20" fillId="32" borderId="0" applyNumberFormat="0" applyBorder="0" applyAlignment="0" applyProtection="0">
      <alignment vertical="center"/>
    </xf>
    <xf numFmtId="0" fontId="19" fillId="33" borderId="0" applyNumberFormat="0" applyBorder="0" applyAlignment="0" applyProtection="0">
      <alignment vertical="center"/>
    </xf>
  </cellStyleXfs>
  <cellXfs count="13">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justify"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justify"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justify" vertical="center" wrapText="1"/>
    </xf>
    <xf numFmtId="0" fontId="0" fillId="0" borderId="1" xfId="0" applyBorder="1" applyAlignment="1">
      <alignment horizontal="justify" vertical="center" wrapText="1"/>
    </xf>
    <xf numFmtId="0" fontId="1"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tabSelected="1" workbookViewId="0">
      <selection activeCell="I14" sqref="I14"/>
    </sheetView>
  </sheetViews>
  <sheetFormatPr defaultColWidth="8.89166666666667" defaultRowHeight="14.25" outlineLevelCol="6"/>
  <cols>
    <col min="1" max="1" width="4.66666666666667" style="1" customWidth="1"/>
    <col min="2" max="2" width="6.25" style="2" customWidth="1"/>
    <col min="3" max="3" width="61.775" style="3" customWidth="1"/>
    <col min="4" max="4" width="5.125" style="1" customWidth="1"/>
    <col min="5" max="5" width="4.625" style="1" customWidth="1"/>
    <col min="6" max="7" width="6.75" style="1" customWidth="1"/>
    <col min="8" max="16384" width="8.89166666666667" style="1"/>
  </cols>
  <sheetData>
    <row r="1" ht="30" customHeight="1" spans="1:7">
      <c r="A1" s="4" t="s">
        <v>0</v>
      </c>
      <c r="B1" s="5"/>
      <c r="C1" s="6"/>
      <c r="D1" s="4"/>
      <c r="E1" s="4"/>
      <c r="F1" s="4"/>
      <c r="G1" s="4"/>
    </row>
    <row r="2" spans="1:7">
      <c r="A2" s="4" t="s">
        <v>1</v>
      </c>
      <c r="B2" s="5" t="s">
        <v>2</v>
      </c>
      <c r="C2" s="6" t="s">
        <v>3</v>
      </c>
      <c r="D2" s="4" t="s">
        <v>4</v>
      </c>
      <c r="E2" s="4" t="s">
        <v>5</v>
      </c>
      <c r="F2" s="4" t="s">
        <v>6</v>
      </c>
      <c r="G2" s="4" t="s">
        <v>7</v>
      </c>
    </row>
    <row r="3" ht="53" customHeight="1" spans="1:7">
      <c r="A3" s="7">
        <v>1</v>
      </c>
      <c r="B3" s="7" t="s">
        <v>8</v>
      </c>
      <c r="C3" s="8" t="s">
        <v>9</v>
      </c>
      <c r="D3" s="7" t="s">
        <v>10</v>
      </c>
      <c r="E3" s="7">
        <v>3</v>
      </c>
      <c r="F3" s="7">
        <v>2000</v>
      </c>
      <c r="G3" s="7">
        <f>F3*E3</f>
        <v>6000</v>
      </c>
    </row>
    <row r="4" ht="72" customHeight="1" spans="1:7">
      <c r="A4" s="7">
        <v>2</v>
      </c>
      <c r="B4" s="7" t="s">
        <v>11</v>
      </c>
      <c r="C4" s="8" t="s">
        <v>12</v>
      </c>
      <c r="D4" s="7" t="s">
        <v>10</v>
      </c>
      <c r="E4" s="7">
        <v>2</v>
      </c>
      <c r="F4" s="7">
        <v>2500</v>
      </c>
      <c r="G4" s="7">
        <f>F4*E4</f>
        <v>5000</v>
      </c>
    </row>
    <row r="5" ht="35" customHeight="1" spans="1:7">
      <c r="A5" s="7">
        <v>3</v>
      </c>
      <c r="B5" s="7" t="s">
        <v>13</v>
      </c>
      <c r="C5" s="8" t="s">
        <v>14</v>
      </c>
      <c r="D5" s="7" t="s">
        <v>15</v>
      </c>
      <c r="E5" s="7">
        <v>1</v>
      </c>
      <c r="F5" s="7">
        <v>6790</v>
      </c>
      <c r="G5" s="7">
        <f>F5*E5</f>
        <v>6790</v>
      </c>
    </row>
    <row r="6" ht="234" customHeight="1" spans="1:7">
      <c r="A6" s="7">
        <v>4</v>
      </c>
      <c r="B6" s="7" t="s">
        <v>16</v>
      </c>
      <c r="C6" s="8" t="s">
        <v>17</v>
      </c>
      <c r="D6" s="7" t="s">
        <v>18</v>
      </c>
      <c r="E6" s="7">
        <v>4</v>
      </c>
      <c r="F6" s="7">
        <v>2500</v>
      </c>
      <c r="G6" s="7">
        <f>F6*E6</f>
        <v>10000</v>
      </c>
    </row>
    <row r="7" ht="134" customHeight="1" spans="1:7">
      <c r="A7" s="7">
        <v>5</v>
      </c>
      <c r="B7" s="7" t="s">
        <v>19</v>
      </c>
      <c r="C7" s="8" t="s">
        <v>20</v>
      </c>
      <c r="D7" s="7" t="s">
        <v>18</v>
      </c>
      <c r="E7" s="7">
        <v>1</v>
      </c>
      <c r="F7" s="7">
        <v>8000</v>
      </c>
      <c r="G7" s="7">
        <f>F7*E7</f>
        <v>8000</v>
      </c>
    </row>
    <row r="8" ht="125" customHeight="1" spans="1:7">
      <c r="A8" s="7">
        <v>6</v>
      </c>
      <c r="B8" s="7" t="s">
        <v>21</v>
      </c>
      <c r="C8" s="8" t="s">
        <v>22</v>
      </c>
      <c r="D8" s="7" t="s">
        <v>18</v>
      </c>
      <c r="E8" s="7">
        <v>8</v>
      </c>
      <c r="F8" s="7">
        <v>5000</v>
      </c>
      <c r="G8" s="7">
        <f t="shared" ref="G8:G14" si="0">F8*E8</f>
        <v>40000</v>
      </c>
    </row>
    <row r="9" ht="250" customHeight="1" spans="1:7">
      <c r="A9" s="7">
        <v>7</v>
      </c>
      <c r="B9" s="7" t="s">
        <v>23</v>
      </c>
      <c r="C9" s="8" t="s">
        <v>24</v>
      </c>
      <c r="D9" s="7" t="s">
        <v>18</v>
      </c>
      <c r="E9" s="7">
        <v>1</v>
      </c>
      <c r="F9" s="7">
        <v>8000</v>
      </c>
      <c r="G9" s="7">
        <f t="shared" si="0"/>
        <v>8000</v>
      </c>
    </row>
    <row r="10" ht="72" customHeight="1" spans="1:7">
      <c r="A10" s="7">
        <v>8</v>
      </c>
      <c r="B10" s="7" t="s">
        <v>25</v>
      </c>
      <c r="C10" s="8" t="s">
        <v>26</v>
      </c>
      <c r="D10" s="7" t="s">
        <v>18</v>
      </c>
      <c r="E10" s="7">
        <v>4</v>
      </c>
      <c r="F10" s="7">
        <v>740</v>
      </c>
      <c r="G10" s="7">
        <f t="shared" si="0"/>
        <v>2960</v>
      </c>
    </row>
    <row r="11" ht="168" customHeight="1" spans="1:7">
      <c r="A11" s="7">
        <v>9</v>
      </c>
      <c r="B11" s="9" t="s">
        <v>27</v>
      </c>
      <c r="C11" s="8" t="s">
        <v>28</v>
      </c>
      <c r="D11" s="7" t="s">
        <v>18</v>
      </c>
      <c r="E11" s="7">
        <v>4</v>
      </c>
      <c r="F11" s="12">
        <v>980</v>
      </c>
      <c r="G11" s="7">
        <f t="shared" si="0"/>
        <v>3920</v>
      </c>
    </row>
    <row r="12" ht="361" customHeight="1" spans="1:7">
      <c r="A12" s="7">
        <v>10</v>
      </c>
      <c r="B12" s="9" t="s">
        <v>29</v>
      </c>
      <c r="C12" s="10" t="s">
        <v>30</v>
      </c>
      <c r="D12" s="9" t="s">
        <v>18</v>
      </c>
      <c r="E12" s="9">
        <v>1</v>
      </c>
      <c r="F12" s="9">
        <v>1000</v>
      </c>
      <c r="G12" s="7">
        <f t="shared" si="0"/>
        <v>1000</v>
      </c>
    </row>
    <row r="13" ht="333" customHeight="1" spans="1:7">
      <c r="A13" s="7">
        <v>11</v>
      </c>
      <c r="B13" s="9" t="s">
        <v>31</v>
      </c>
      <c r="C13" s="10" t="s">
        <v>32</v>
      </c>
      <c r="D13" s="9" t="s">
        <v>18</v>
      </c>
      <c r="E13" s="9">
        <v>1</v>
      </c>
      <c r="F13" s="9">
        <v>4680</v>
      </c>
      <c r="G13" s="9">
        <f t="shared" si="0"/>
        <v>4680</v>
      </c>
    </row>
    <row r="14" ht="108" customHeight="1" spans="1:7">
      <c r="A14" s="7">
        <v>12</v>
      </c>
      <c r="B14" s="5" t="s">
        <v>33</v>
      </c>
      <c r="C14" s="11" t="s">
        <v>34</v>
      </c>
      <c r="D14" s="9" t="s">
        <v>18</v>
      </c>
      <c r="E14" s="9">
        <v>1</v>
      </c>
      <c r="F14" s="9">
        <v>3650</v>
      </c>
      <c r="G14" s="9">
        <f t="shared" si="0"/>
        <v>3650</v>
      </c>
    </row>
    <row r="15" ht="36" customHeight="1" spans="1:7">
      <c r="A15" s="4"/>
      <c r="B15" s="5"/>
      <c r="C15" s="6"/>
      <c r="D15" s="4"/>
      <c r="E15" s="4"/>
      <c r="F15" s="4"/>
      <c r="G15" s="4">
        <f>SUM(G3:G14)</f>
        <v>100000</v>
      </c>
    </row>
  </sheetData>
  <mergeCells count="1">
    <mergeCell ref="A1:G1"/>
  </mergeCells>
  <pageMargins left="0.156944444444444" right="0.432638888888889" top="0.66875" bottom="0.62986111111111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刘可佳</dc:creator>
  <cp:lastModifiedBy>aaa</cp:lastModifiedBy>
  <dcterms:created xsi:type="dcterms:W3CDTF">2025-09-16T13:47:00Z</dcterms:created>
  <dcterms:modified xsi:type="dcterms:W3CDTF">2025-10-20T17:17:24Z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E7F3B391CD06200A24FEF5681492F753_43</vt:lpwstr>
  </property>
  <property fmtid="{D5CDD505-2E9C-101B-9397-08002B2CF9AE}" pid="3" name="KSOProductBuildVer">
    <vt:lpwstr>2052-12.8.2.1115</vt:lpwstr>
  </property>
</Properties>
</file>